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J20" i="1"/>
  <c r="J21" i="1" s="1"/>
  <c r="I20" i="1"/>
  <c r="I21" i="1" s="1"/>
  <c r="H20" i="1"/>
  <c r="H21" i="1" s="1"/>
  <c r="G20" i="1"/>
  <c r="G21" i="1" s="1"/>
  <c r="F20" i="1"/>
  <c r="E20" i="1"/>
  <c r="E21" i="1" s="1"/>
</calcChain>
</file>

<file path=xl/sharedStrings.xml><?xml version="1.0" encoding="utf-8"?>
<sst xmlns="http://schemas.openxmlformats.org/spreadsheetml/2006/main" count="42" uniqueCount="40">
  <si>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</si>
  <si>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</si>
  <si>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</si>
  <si>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</si>
  <si>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</si>
  <si>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</si>
  <si>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</si>
  <si>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</si>
  <si>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</si>
  <si>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</si>
  <si>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</si>
  <si>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</si>
  <si>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</si>
  <si>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</si>
  <si>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</si>
  <si>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</si>
  <si>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</si>
  <si>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</si>
  <si>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</si>
  <si>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</si>
  <si>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</si>
  <si>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</si>
  <si>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</si>
  <si>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</si>
  <si>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</si>
  <si>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</si>
  <si>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</si>
  <si>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</si>
  <si>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</si>
  <si>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Хлеб Крестьянский с вит-ми.</t>
  </si>
  <si>
    <t>Кукуруза консервированная</t>
  </si>
  <si>
    <t>Макаронные изделия запеченные с сыром</t>
  </si>
  <si>
    <t>Чай с сахаром с лимоном</t>
  </si>
  <si>
    <t>Бутерброд с джемом</t>
  </si>
  <si>
    <t>Школа МАОУ СОШ № 5</t>
  </si>
  <si>
    <t>Суп-лапша с курицей</t>
  </si>
  <si>
    <t>Капуста тушеная с мясом</t>
  </si>
  <si>
    <t xml:space="preserve">Чай с сахаром </t>
  </si>
  <si>
    <t>Итого</t>
  </si>
  <si>
    <t>Итого да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</si>
</sst>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14" fontId="4" fillId="2" borderId="5" xfId="0" applyNumberFormat="1" applyFont="1" applyFill="1" applyBorder="1" applyAlignment="1"/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3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1" xfId="0" applyBorder="1"/>
    <xf numFmtId="0" fontId="1" fillId="0" borderId="14" xfId="1" applyNumberFormat="1" applyFont="1" applyBorder="1" applyAlignment="1">
      <alignment horizontal="center" vertical="top"/>
    </xf>
    <xf numFmtId="0" fontId="1" fillId="0" borderId="14" xfId="0" applyFont="1" applyBorder="1"/>
    <xf numFmtId="2" fontId="1" fillId="4" borderId="1" xfId="0" applyNumberFormat="1" applyFont="1" applyFill="1" applyBorder="1" applyAlignment="1">
      <alignment horizontal="center"/>
    </xf>
    <xf numFmtId="0" fontId="6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right"/>
    </xf>
    <xf numFmtId="0" fontId="1" fillId="0" borderId="15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7" fillId="0" borderId="16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0" sqref="M10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34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3">
        <v>45915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276</v>
      </c>
      <c r="D4" s="1" t="s">
        <v>31</v>
      </c>
      <c r="E4" s="25">
        <v>210</v>
      </c>
      <c r="F4" s="26">
        <v>35.86</v>
      </c>
      <c r="G4" s="24">
        <v>565</v>
      </c>
      <c r="H4" s="24">
        <v>28.4</v>
      </c>
      <c r="I4" s="24">
        <v>27.2</v>
      </c>
      <c r="J4" s="24">
        <v>117.2</v>
      </c>
    </row>
    <row r="5" spans="1:10" x14ac:dyDescent="0.25">
      <c r="A5" s="13"/>
      <c r="B5" s="1" t="s">
        <v>14</v>
      </c>
      <c r="C5" s="2">
        <v>629</v>
      </c>
      <c r="D5" s="1" t="s">
        <v>32</v>
      </c>
      <c r="E5" s="25">
        <v>220</v>
      </c>
      <c r="F5" s="26">
        <v>3.32</v>
      </c>
      <c r="G5" s="2">
        <v>96.23</v>
      </c>
      <c r="H5" s="2">
        <v>0.46</v>
      </c>
      <c r="I5" s="2">
        <v>0</v>
      </c>
      <c r="J5" s="2">
        <v>27.26</v>
      </c>
    </row>
    <row r="6" spans="1:10" x14ac:dyDescent="0.25">
      <c r="A6" s="13"/>
      <c r="B6" s="1" t="s">
        <v>15</v>
      </c>
      <c r="C6" s="2">
        <v>2</v>
      </c>
      <c r="D6" s="28" t="s">
        <v>33</v>
      </c>
      <c r="E6" s="25">
        <v>55</v>
      </c>
      <c r="F6" s="26">
        <v>10.1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38" t="s">
        <v>18</v>
      </c>
      <c r="B12" s="1" t="s">
        <v>19</v>
      </c>
      <c r="C12" s="27" t="s">
        <v>20</v>
      </c>
      <c r="D12" s="1" t="s">
        <v>30</v>
      </c>
      <c r="E12" s="25">
        <v>60</v>
      </c>
      <c r="F12" s="26">
        <v>9.44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38"/>
      <c r="B13" s="1" t="s">
        <v>27</v>
      </c>
      <c r="C13" s="27">
        <v>151</v>
      </c>
      <c r="D13" s="1" t="s">
        <v>35</v>
      </c>
      <c r="E13" s="25">
        <v>250</v>
      </c>
      <c r="F13" s="26">
        <v>21.42</v>
      </c>
      <c r="G13" s="2">
        <v>336.73</v>
      </c>
      <c r="H13" s="2">
        <v>5.93</v>
      </c>
      <c r="I13" s="2">
        <v>19.04</v>
      </c>
      <c r="J13" s="2">
        <v>52.74</v>
      </c>
    </row>
    <row r="14" spans="1:10" x14ac:dyDescent="0.25">
      <c r="A14" s="38"/>
      <c r="B14" s="1" t="s">
        <v>21</v>
      </c>
      <c r="C14" s="27">
        <v>635</v>
      </c>
      <c r="D14" s="1" t="s">
        <v>36</v>
      </c>
      <c r="E14" s="25">
        <v>280</v>
      </c>
      <c r="F14" s="26">
        <v>78.42</v>
      </c>
      <c r="G14" s="2">
        <v>497.53</v>
      </c>
      <c r="H14" s="2">
        <v>34.979999999999997</v>
      </c>
      <c r="I14" s="2">
        <v>46.78</v>
      </c>
      <c r="J14" s="2">
        <v>60.49</v>
      </c>
    </row>
    <row r="15" spans="1:10" x14ac:dyDescent="0.25">
      <c r="A15" s="38"/>
      <c r="B15" s="1" t="s">
        <v>22</v>
      </c>
      <c r="C15" s="2"/>
      <c r="D15" s="1"/>
      <c r="E15" s="25"/>
      <c r="F15" s="29"/>
      <c r="G15" s="27"/>
      <c r="H15" s="2"/>
      <c r="I15" s="2"/>
      <c r="J15" s="2"/>
    </row>
    <row r="16" spans="1:10" x14ac:dyDescent="0.25">
      <c r="A16" s="38"/>
      <c r="B16" s="1" t="s">
        <v>28</v>
      </c>
      <c r="C16" s="27">
        <v>628</v>
      </c>
      <c r="D16" s="1" t="s">
        <v>37</v>
      </c>
      <c r="E16" s="25">
        <v>215</v>
      </c>
      <c r="F16" s="26">
        <v>2.16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38"/>
      <c r="B17" s="1" t="s">
        <v>23</v>
      </c>
      <c r="C17" s="27">
        <v>1</v>
      </c>
      <c r="D17" s="1" t="s">
        <v>29</v>
      </c>
      <c r="E17" s="25">
        <v>30</v>
      </c>
      <c r="F17" s="26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38"/>
      <c r="B18" s="1" t="s">
        <v>24</v>
      </c>
      <c r="C18" s="27">
        <v>1</v>
      </c>
      <c r="D18" s="1" t="s">
        <v>25</v>
      </c>
      <c r="E18" s="25">
        <v>30</v>
      </c>
      <c r="F18" s="26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38"/>
      <c r="B19" s="1"/>
      <c r="C19" s="30"/>
      <c r="D19" s="31"/>
      <c r="E19" s="25"/>
      <c r="F19" s="32"/>
      <c r="G19" s="33"/>
      <c r="H19" s="33"/>
      <c r="I19" s="33"/>
      <c r="J19" s="33"/>
    </row>
    <row r="20" spans="1:10" x14ac:dyDescent="0.25">
      <c r="A20" s="38"/>
      <c r="B20" s="34" t="s">
        <v>38</v>
      </c>
      <c r="C20" s="35"/>
      <c r="D20" s="35"/>
      <c r="E20" s="25">
        <f>SUM(E12:E19)</f>
        <v>865</v>
      </c>
      <c r="F20" s="25">
        <f t="shared" ref="F20:J20" si="0">SUM(F12:F19)</f>
        <v>114.80000000000001</v>
      </c>
      <c r="G20" s="25">
        <f t="shared" si="0"/>
        <v>1141.6399999999999</v>
      </c>
      <c r="H20" s="25">
        <f t="shared" si="0"/>
        <v>47.69</v>
      </c>
      <c r="I20" s="25">
        <f t="shared" si="0"/>
        <v>68.030000000000015</v>
      </c>
      <c r="J20" s="25">
        <f t="shared" si="0"/>
        <v>178.58000000000004</v>
      </c>
    </row>
    <row r="21" spans="1:10" x14ac:dyDescent="0.25">
      <c r="A21" s="38"/>
      <c r="B21" s="39" t="s">
        <v>39</v>
      </c>
      <c r="C21" s="40"/>
      <c r="D21" s="1"/>
      <c r="E21" s="36">
        <f>E11+E20</f>
        <v>865</v>
      </c>
      <c r="F21" s="36">
        <f>F4+F5+F6+F12+F13+F14+F16+F17+F18</f>
        <v>164.08</v>
      </c>
      <c r="G21" s="37">
        <f t="shared" ref="G21:J21" si="1">G11+G20</f>
        <v>1141.6399999999999</v>
      </c>
      <c r="H21" s="37">
        <f t="shared" si="1"/>
        <v>47.69</v>
      </c>
      <c r="I21" s="37">
        <f t="shared" si="1"/>
        <v>68.030000000000015</v>
      </c>
      <c r="J21" s="37">
        <f t="shared" si="1"/>
        <v>178.58000000000004</v>
      </c>
    </row>
  </sheetData>
  <mergeCells count="2"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2025-09-10T09:43:20Z</dcterms:modified>
</cp:coreProperties>
</file>